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8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G6" i="1" s="1"/>
  <c r="F18" i="1"/>
  <c r="E18" i="1"/>
  <c r="D18" i="1"/>
  <c r="C18" i="1"/>
  <c r="L8" i="1"/>
  <c r="L6" i="1" s="1"/>
  <c r="K8" i="1"/>
  <c r="J8" i="1"/>
  <c r="I8" i="1"/>
  <c r="I6" i="1" s="1"/>
  <c r="H8" i="1"/>
  <c r="G8" i="1"/>
  <c r="F8" i="1"/>
  <c r="E8" i="1"/>
  <c r="E6" i="1" s="1"/>
  <c r="D8" i="1"/>
  <c r="D6" i="1" s="1"/>
  <c r="C8" i="1"/>
  <c r="K6" i="1"/>
  <c r="H6" i="1"/>
  <c r="C6" i="1"/>
  <c r="F6" i="1" l="1"/>
  <c r="J6" i="1"/>
</calcChain>
</file>

<file path=xl/sharedStrings.xml><?xml version="1.0" encoding="utf-8"?>
<sst xmlns="http://schemas.openxmlformats.org/spreadsheetml/2006/main" count="51" uniqueCount="38">
  <si>
    <t>2.2.8 ESSAP: EVOLUCIÓN DE LAS CONEXIONES DE AGUA POTABLE POR AÑO, SEGÚN CIUDAD. PERIODO 2008-2017</t>
  </si>
  <si>
    <t>Ciudad</t>
  </si>
  <si>
    <t>Año</t>
  </si>
  <si>
    <t>TOTAL</t>
  </si>
  <si>
    <t>Gran Asunción</t>
  </si>
  <si>
    <t>Asunción y Lambaré</t>
  </si>
  <si>
    <t>Fernando de la Mora</t>
  </si>
  <si>
    <t>San Lorenzo</t>
  </si>
  <si>
    <t>Luque</t>
  </si>
  <si>
    <t>Mariano R. Alonso</t>
  </si>
  <si>
    <t>Limpio</t>
  </si>
  <si>
    <t>Villa Elisa</t>
  </si>
  <si>
    <t>San Antonio</t>
  </si>
  <si>
    <t>Ciudades del Interior</t>
  </si>
  <si>
    <t>Encarnación</t>
  </si>
  <si>
    <t>Concepción</t>
  </si>
  <si>
    <t>Coronel Oviedo</t>
  </si>
  <si>
    <t>Pedro Juan Caballero</t>
  </si>
  <si>
    <t>Villarrica</t>
  </si>
  <si>
    <t>Pilar</t>
  </si>
  <si>
    <t>Villa Hayes</t>
  </si>
  <si>
    <t>Ciudad del Este</t>
  </si>
  <si>
    <t>Caacupé</t>
  </si>
  <si>
    <t>San Bernardino</t>
  </si>
  <si>
    <t>San Juan Bautista</t>
  </si>
  <si>
    <t>Paraguarí</t>
  </si>
  <si>
    <t>Bella Vista (Norte)</t>
  </si>
  <si>
    <t>Alberdi</t>
  </si>
  <si>
    <t>Coronel Bogado</t>
  </si>
  <si>
    <t>Eusebio Ayala</t>
  </si>
  <si>
    <t>Mcal. Estigarribia</t>
  </si>
  <si>
    <t>Itá</t>
  </si>
  <si>
    <t>San Estanislao</t>
  </si>
  <si>
    <t>Caaguazú</t>
  </si>
  <si>
    <t>Puerto Antequera</t>
  </si>
  <si>
    <t>-</t>
  </si>
  <si>
    <t>Carayaó</t>
  </si>
  <si>
    <t>FUENTE: Empresa de Servicios Sanitarios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</si>
</sst>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12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16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20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4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8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32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6" fillId="2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164" fontId="11" fillId="6" borderId="4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164" fontId="13" fillId="7" borderId="7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2" fillId="49" borderId="14" applyNumberFormat="0" applyAlignment="0" applyProtection="0"/>
    <xf numFmtId="164" fontId="32" fillId="49" borderId="14" applyNumberFormat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164" fontId="12" fillId="0" borderId="6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0" fontId="33" fillId="0" borderId="15" applyNumberFormat="0" applyFill="0" applyAlignment="0" applyProtection="0"/>
    <xf numFmtId="164" fontId="33" fillId="0" borderId="15" applyNumberFormat="0" applyFill="0" applyAlignment="0" applyProtection="0"/>
    <xf numFmtId="165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9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3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7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1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5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29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164" fontId="9" fillId="5" borderId="4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29" fillId="39" borderId="13" applyNumberFormat="0" applyAlignment="0" applyProtection="0"/>
    <xf numFmtId="164" fontId="29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5" fillId="54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64" fontId="7" fillId="3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9" fillId="0" borderId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28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28" fillId="0" borderId="0" applyFont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4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7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37" fontId="46" fillId="0" borderId="0"/>
    <xf numFmtId="191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19" fillId="56" borderId="16" applyNumberFormat="0" applyFont="0" applyAlignment="0" applyProtection="0"/>
    <xf numFmtId="164" fontId="19" fillId="56" borderId="16" applyNumberFormat="0" applyFont="0" applyAlignment="0" applyProtection="0"/>
    <xf numFmtId="164" fontId="19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0" fontId="26" fillId="56" borderId="16" applyNumberFormat="0" applyFont="0" applyAlignment="0" applyProtection="0"/>
    <xf numFmtId="164" fontId="26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164" fontId="10" fillId="6" borderId="5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53" fillId="48" borderId="17" applyNumberFormat="0" applyAlignment="0" applyProtection="0"/>
    <xf numFmtId="164" fontId="53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164" fontId="3" fillId="0" borderId="1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4" fillId="0" borderId="2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164" fontId="5" fillId="0" borderId="3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34" fillId="0" borderId="20" applyNumberFormat="0" applyFill="0" applyAlignment="0" applyProtection="0"/>
    <xf numFmtId="164" fontId="34" fillId="0" borderId="20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164" fontId="16" fillId="0" borderId="9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</cellStyleXfs>
  <cellXfs count="29">
    <xf numFmtId="0" fontId="0" fillId="0" borderId="0" xfId="0"/>
    <xf numFmtId="0" fontId="20" fillId="0" borderId="0" xfId="1" applyFont="1" applyFill="1"/>
    <xf numFmtId="0" fontId="20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22" fillId="0" borderId="0" xfId="0" applyFont="1" applyFill="1" applyAlignment="1"/>
    <xf numFmtId="0" fontId="23" fillId="0" borderId="0" xfId="0" applyFont="1" applyFill="1"/>
    <xf numFmtId="0" fontId="18" fillId="0" borderId="0" xfId="1" applyFont="1" applyFill="1"/>
    <xf numFmtId="0" fontId="24" fillId="0" borderId="0" xfId="1" applyFont="1" applyFill="1"/>
    <xf numFmtId="0" fontId="24" fillId="33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indent="4"/>
    </xf>
    <xf numFmtId="0" fontId="18" fillId="0" borderId="0" xfId="0" applyFont="1" applyFill="1" applyAlignment="1">
      <alignment horizontal="right" indent="1"/>
    </xf>
    <xf numFmtId="0" fontId="23" fillId="0" borderId="0" xfId="0" applyFont="1" applyFill="1" applyAlignment="1">
      <alignment horizontal="right" indent="1"/>
    </xf>
    <xf numFmtId="0" fontId="22" fillId="0" borderId="0" xfId="0" applyFont="1" applyFill="1" applyBorder="1" applyAlignment="1">
      <alignment horizontal="left" indent="4"/>
    </xf>
    <xf numFmtId="3" fontId="22" fillId="0" borderId="0" xfId="0" applyNumberFormat="1" applyFont="1" applyFill="1" applyBorder="1" applyAlignment="1">
      <alignment horizontal="right" indent="1"/>
    </xf>
    <xf numFmtId="0" fontId="18" fillId="0" borderId="0" xfId="0" applyFont="1" applyFill="1"/>
    <xf numFmtId="0" fontId="18" fillId="0" borderId="0" xfId="0" applyFont="1" applyFill="1" applyBorder="1" applyAlignment="1">
      <alignment horizontal="left" indent="4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0" fontId="25" fillId="0" borderId="0" xfId="1" applyFont="1" applyFill="1"/>
    <xf numFmtId="0" fontId="23" fillId="0" borderId="0" xfId="0" applyFont="1" applyFill="1" applyBorder="1"/>
    <xf numFmtId="0" fontId="23" fillId="0" borderId="11" xfId="0" applyFont="1" applyFill="1" applyBorder="1"/>
    <xf numFmtId="0" fontId="23" fillId="0" borderId="12" xfId="0" applyFont="1" applyFill="1" applyBorder="1"/>
    <xf numFmtId="3" fontId="18" fillId="0" borderId="0" xfId="0" applyNumberFormat="1" applyFont="1" applyFill="1"/>
    <xf numFmtId="0" fontId="25" fillId="0" borderId="0" xfId="0" applyFont="1" applyFill="1"/>
    <xf numFmtId="3" fontId="25" fillId="0" borderId="0" xfId="0" applyNumberFormat="1" applyFont="1" applyFill="1" applyAlignment="1">
      <alignment horizontal="right"/>
    </xf>
    <xf numFmtId="0" fontId="24" fillId="33" borderId="0" xfId="0" applyFont="1" applyFill="1" applyBorder="1" applyAlignment="1">
      <alignment horizontal="left" vertical="center" indent="4"/>
    </xf>
    <xf numFmtId="0" fontId="24" fillId="33" borderId="10" xfId="0" applyFont="1" applyFill="1" applyBorder="1" applyAlignment="1">
      <alignment horizontal="center"/>
    </xf>
  </cellXfs>
  <cellStyles count="4274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1" xfId="2945"/>
    <cellStyle name="Millares 11 2" xfId="2946"/>
    <cellStyle name="Millares 11 3" xfId="2947"/>
    <cellStyle name="Millares 12" xfId="2948"/>
    <cellStyle name="Millares 12 2" xfId="2949"/>
    <cellStyle name="Millares 12 2 2" xfId="2950"/>
    <cellStyle name="Millares 12 3" xfId="2951"/>
    <cellStyle name="Millares 12 4" xfId="2952"/>
    <cellStyle name="Millares 13" xfId="2953"/>
    <cellStyle name="Millares 13 2" xfId="2954"/>
    <cellStyle name="Millares 13 2 2" xfId="2955"/>
    <cellStyle name="Millares 13 3" xfId="2956"/>
    <cellStyle name="Millares 13 3 2" xfId="2957"/>
    <cellStyle name="Millares 13 4" xfId="2958"/>
    <cellStyle name="Millares 14" xfId="2959"/>
    <cellStyle name="Millares 14 2" xfId="2960"/>
    <cellStyle name="Millares 14 2 2" xfId="2961"/>
    <cellStyle name="Millares 14 3" xfId="2962"/>
    <cellStyle name="Millares 15" xfId="2963"/>
    <cellStyle name="Millares 15 2" xfId="2964"/>
    <cellStyle name="Millares 15 2 2" xfId="2965"/>
    <cellStyle name="Millares 15 3" xfId="2966"/>
    <cellStyle name="Millares 16" xfId="2967"/>
    <cellStyle name="Millares 16 2" xfId="2968"/>
    <cellStyle name="Millares 16 2 2" xfId="2969"/>
    <cellStyle name="Millares 16 3" xfId="2970"/>
    <cellStyle name="Millares 17" xfId="2971"/>
    <cellStyle name="Millares 17 2" xfId="2972"/>
    <cellStyle name="Millares 17 2 2" xfId="2973"/>
    <cellStyle name="Millares 17 3" xfId="2974"/>
    <cellStyle name="Millares 18" xfId="2975"/>
    <cellStyle name="Millares 18 2" xfId="2976"/>
    <cellStyle name="Millares 18 3" xfId="2977"/>
    <cellStyle name="Millares 19" xfId="2978"/>
    <cellStyle name="Millares 19 2" xfId="2979"/>
    <cellStyle name="Millares 19 3" xfId="2980"/>
    <cellStyle name="Millares 2" xfId="2981"/>
    <cellStyle name="Millares 2 2" xfId="2982"/>
    <cellStyle name="Millares 2 2 2" xfId="2983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1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3"/>
  <sheetViews>
    <sheetView showGridLines="0" tabSelected="1" zoomScale="80" zoomScaleNormal="80" workbookViewId="0"/>
  </sheetViews>
  <sheetFormatPr baseColWidth="10" defaultColWidth="11.42578125" defaultRowHeight="15"/>
  <cols>
    <col min="1" max="1" width="2.28515625" style="7" customWidth="1"/>
    <col min="2" max="2" width="33.5703125" style="6" customWidth="1"/>
    <col min="3" max="5" width="10.7109375" style="6" customWidth="1"/>
    <col min="6" max="6" width="10.85546875" style="6" customWidth="1"/>
    <col min="7" max="7" width="9.7109375" style="6" customWidth="1"/>
    <col min="8" max="8" width="10.7109375" style="6" customWidth="1"/>
    <col min="9" max="10" width="11.42578125" style="6" customWidth="1"/>
    <col min="11" max="16384" width="11.42578125" style="6"/>
  </cols>
  <sheetData>
    <row r="1" spans="1:12" s="4" customFormat="1" ht="15.75">
      <c r="A1" s="1"/>
      <c r="B1" s="2" t="s">
        <v>0</v>
      </c>
      <c r="C1" s="3"/>
      <c r="D1" s="3"/>
      <c r="E1" s="3"/>
    </row>
    <row r="2" spans="1:12" ht="5.0999999999999996" customHeight="1">
      <c r="A2" s="1"/>
      <c r="B2" s="5"/>
      <c r="C2" s="5"/>
      <c r="D2" s="5"/>
      <c r="E2" s="5"/>
    </row>
    <row r="3" spans="1:12" ht="15" customHeight="1">
      <c r="B3" s="27" t="s">
        <v>1</v>
      </c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ht="15" customHeight="1">
      <c r="A4" s="8"/>
      <c r="B4" s="27"/>
      <c r="C4" s="9">
        <v>2008</v>
      </c>
      <c r="D4" s="9">
        <v>2009</v>
      </c>
      <c r="E4" s="9">
        <v>2010</v>
      </c>
      <c r="F4" s="9">
        <v>2011</v>
      </c>
      <c r="G4" s="9">
        <v>2012</v>
      </c>
      <c r="H4" s="9">
        <v>2013</v>
      </c>
      <c r="I4" s="9">
        <v>2014</v>
      </c>
      <c r="J4" s="9">
        <v>2015</v>
      </c>
      <c r="K4" s="9">
        <v>2016</v>
      </c>
      <c r="L4" s="9">
        <v>2017</v>
      </c>
    </row>
    <row r="5" spans="1:12" ht="5.0999999999999996" customHeight="1">
      <c r="A5" s="8"/>
      <c r="B5" s="10"/>
      <c r="C5" s="11"/>
      <c r="D5" s="12"/>
      <c r="E5" s="11"/>
      <c r="F5" s="12"/>
      <c r="G5" s="12"/>
    </row>
    <row r="6" spans="1:12" s="15" customFormat="1" ht="15" customHeight="1">
      <c r="A6" s="8"/>
      <c r="B6" s="13" t="s">
        <v>3</v>
      </c>
      <c r="C6" s="14">
        <f t="shared" ref="C6:L6" si="0">+C18+C8</f>
        <v>270142</v>
      </c>
      <c r="D6" s="14">
        <f t="shared" si="0"/>
        <v>275041</v>
      </c>
      <c r="E6" s="14">
        <f t="shared" si="0"/>
        <v>281225</v>
      </c>
      <c r="F6" s="14">
        <f t="shared" si="0"/>
        <v>287146</v>
      </c>
      <c r="G6" s="14">
        <f t="shared" si="0"/>
        <v>291518</v>
      </c>
      <c r="H6" s="14">
        <f t="shared" si="0"/>
        <v>299760</v>
      </c>
      <c r="I6" s="14">
        <f t="shared" si="0"/>
        <v>308354</v>
      </c>
      <c r="J6" s="14">
        <f t="shared" si="0"/>
        <v>319561</v>
      </c>
      <c r="K6" s="14">
        <f t="shared" si="0"/>
        <v>325457</v>
      </c>
      <c r="L6" s="14">
        <f t="shared" si="0"/>
        <v>339541</v>
      </c>
    </row>
    <row r="7" spans="1:12" s="15" customFormat="1" ht="5.0999999999999996" customHeight="1">
      <c r="A7" s="7"/>
      <c r="B7" s="16"/>
      <c r="C7" s="17"/>
      <c r="D7" s="18"/>
      <c r="E7" s="17"/>
      <c r="F7" s="18"/>
      <c r="G7" s="17"/>
      <c r="H7" s="18"/>
      <c r="I7" s="11"/>
      <c r="J7" s="11"/>
      <c r="K7" s="11"/>
      <c r="L7" s="11"/>
    </row>
    <row r="8" spans="1:12" s="15" customFormat="1" ht="14.45" customHeight="1">
      <c r="A8" s="7"/>
      <c r="B8" s="13" t="s">
        <v>4</v>
      </c>
      <c r="C8" s="14">
        <f t="shared" ref="C8:L8" si="1">SUM(C9:C16)</f>
        <v>203733</v>
      </c>
      <c r="D8" s="14">
        <f t="shared" si="1"/>
        <v>206722</v>
      </c>
      <c r="E8" s="14">
        <f t="shared" si="1"/>
        <v>210579</v>
      </c>
      <c r="F8" s="14">
        <f t="shared" si="1"/>
        <v>214449</v>
      </c>
      <c r="G8" s="14">
        <f t="shared" si="1"/>
        <v>217153</v>
      </c>
      <c r="H8" s="14">
        <f t="shared" si="1"/>
        <v>222952</v>
      </c>
      <c r="I8" s="14">
        <f t="shared" si="1"/>
        <v>226920</v>
      </c>
      <c r="J8" s="14">
        <f t="shared" si="1"/>
        <v>231545</v>
      </c>
      <c r="K8" s="14">
        <f t="shared" si="1"/>
        <v>234137</v>
      </c>
      <c r="L8" s="14">
        <f t="shared" si="1"/>
        <v>244398</v>
      </c>
    </row>
    <row r="9" spans="1:12" s="15" customFormat="1" ht="14.45" customHeight="1">
      <c r="A9" s="7"/>
      <c r="B9" s="16" t="s">
        <v>5</v>
      </c>
      <c r="C9" s="17">
        <v>141002</v>
      </c>
      <c r="D9" s="17">
        <v>142458</v>
      </c>
      <c r="E9" s="17">
        <v>144185</v>
      </c>
      <c r="F9" s="17">
        <v>147058</v>
      </c>
      <c r="G9" s="17">
        <v>148268</v>
      </c>
      <c r="H9" s="17">
        <v>150474</v>
      </c>
      <c r="I9" s="17">
        <v>151453</v>
      </c>
      <c r="J9" s="17">
        <v>154436</v>
      </c>
      <c r="K9" s="17">
        <v>155772</v>
      </c>
      <c r="L9" s="17">
        <v>157564</v>
      </c>
    </row>
    <row r="10" spans="1:12" s="15" customFormat="1" ht="14.45" customHeight="1">
      <c r="A10" s="7"/>
      <c r="B10" s="16" t="s">
        <v>6</v>
      </c>
      <c r="C10" s="17">
        <v>21760</v>
      </c>
      <c r="D10" s="17">
        <v>22234</v>
      </c>
      <c r="E10" s="17">
        <v>22812</v>
      </c>
      <c r="F10" s="17">
        <v>22987</v>
      </c>
      <c r="G10" s="17">
        <v>23330</v>
      </c>
      <c r="H10" s="17">
        <v>23753</v>
      </c>
      <c r="I10" s="17">
        <v>24095</v>
      </c>
      <c r="J10" s="17">
        <v>24400</v>
      </c>
      <c r="K10" s="17">
        <v>24675</v>
      </c>
      <c r="L10" s="17">
        <v>25099</v>
      </c>
    </row>
    <row r="11" spans="1:12" s="15" customFormat="1" ht="14.45" customHeight="1">
      <c r="A11" s="7"/>
      <c r="B11" s="16" t="s">
        <v>7</v>
      </c>
      <c r="C11" s="17">
        <v>12561</v>
      </c>
      <c r="D11" s="17">
        <v>12867</v>
      </c>
      <c r="E11" s="17">
        <v>13057</v>
      </c>
      <c r="F11" s="17">
        <v>13240</v>
      </c>
      <c r="G11" s="17">
        <v>13481</v>
      </c>
      <c r="H11" s="19">
        <v>13782</v>
      </c>
      <c r="I11" s="19">
        <v>14148</v>
      </c>
      <c r="J11" s="19">
        <v>14449</v>
      </c>
      <c r="K11" s="19">
        <v>14609</v>
      </c>
      <c r="L11" s="19">
        <v>14939</v>
      </c>
    </row>
    <row r="12" spans="1:12" s="15" customFormat="1" ht="14.45" customHeight="1">
      <c r="A12" s="7"/>
      <c r="B12" s="16" t="s">
        <v>8</v>
      </c>
      <c r="C12" s="17">
        <v>11857</v>
      </c>
      <c r="D12" s="17">
        <v>12045</v>
      </c>
      <c r="E12" s="17">
        <v>12540</v>
      </c>
      <c r="F12" s="17">
        <v>12610</v>
      </c>
      <c r="G12" s="17">
        <v>12869</v>
      </c>
      <c r="H12" s="17">
        <v>13365</v>
      </c>
      <c r="I12" s="17">
        <v>13740</v>
      </c>
      <c r="J12" s="17">
        <v>14039</v>
      </c>
      <c r="K12" s="17">
        <v>14274</v>
      </c>
      <c r="L12" s="17">
        <v>14801</v>
      </c>
    </row>
    <row r="13" spans="1:12" s="15" customFormat="1" ht="14.45" customHeight="1">
      <c r="A13" s="7"/>
      <c r="B13" s="16" t="s">
        <v>9</v>
      </c>
      <c r="C13" s="17">
        <v>13964</v>
      </c>
      <c r="D13" s="17">
        <v>14477</v>
      </c>
      <c r="E13" s="17">
        <v>15174</v>
      </c>
      <c r="F13" s="17">
        <v>15721</v>
      </c>
      <c r="G13" s="17">
        <v>16313</v>
      </c>
      <c r="H13" s="17">
        <v>17388</v>
      </c>
      <c r="I13" s="17">
        <v>18129</v>
      </c>
      <c r="J13" s="17">
        <v>18721</v>
      </c>
      <c r="K13" s="17">
        <v>19063</v>
      </c>
      <c r="L13" s="17">
        <v>19579</v>
      </c>
    </row>
    <row r="14" spans="1:12" s="15" customFormat="1" ht="14.45" customHeight="1">
      <c r="A14" s="7"/>
      <c r="B14" s="16" t="s">
        <v>10</v>
      </c>
      <c r="C14" s="17">
        <v>165</v>
      </c>
      <c r="D14" s="17">
        <v>171</v>
      </c>
      <c r="E14" s="17">
        <v>179</v>
      </c>
      <c r="F14" s="17">
        <v>188</v>
      </c>
      <c r="G14" s="17">
        <v>195</v>
      </c>
      <c r="H14" s="17">
        <v>1426</v>
      </c>
      <c r="I14" s="17">
        <v>2529</v>
      </c>
      <c r="J14" s="17">
        <v>2626</v>
      </c>
      <c r="K14" s="17">
        <v>2780</v>
      </c>
      <c r="L14" s="17">
        <v>2851</v>
      </c>
    </row>
    <row r="15" spans="1:12" s="15" customFormat="1" ht="14.45" customHeight="1">
      <c r="A15" s="7"/>
      <c r="B15" s="16" t="s">
        <v>11</v>
      </c>
      <c r="C15" s="17">
        <v>1468</v>
      </c>
      <c r="D15" s="17">
        <v>1484</v>
      </c>
      <c r="E15" s="17">
        <v>1636</v>
      </c>
      <c r="F15" s="17">
        <v>1658</v>
      </c>
      <c r="G15" s="17">
        <v>1693</v>
      </c>
      <c r="H15" s="19">
        <v>1727</v>
      </c>
      <c r="I15" s="19">
        <v>1765</v>
      </c>
      <c r="J15" s="19">
        <v>1793</v>
      </c>
      <c r="K15" s="19">
        <v>1842</v>
      </c>
      <c r="L15" s="19">
        <v>1877</v>
      </c>
    </row>
    <row r="16" spans="1:12" s="15" customFormat="1" ht="14.45" customHeight="1">
      <c r="A16" s="7"/>
      <c r="B16" s="16" t="s">
        <v>12</v>
      </c>
      <c r="C16" s="17">
        <v>956</v>
      </c>
      <c r="D16" s="17">
        <v>986</v>
      </c>
      <c r="E16" s="17">
        <v>996</v>
      </c>
      <c r="F16" s="17">
        <v>987</v>
      </c>
      <c r="G16" s="17">
        <v>1004</v>
      </c>
      <c r="H16" s="19">
        <v>1037</v>
      </c>
      <c r="I16" s="19">
        <v>1061</v>
      </c>
      <c r="J16" s="19">
        <v>1081</v>
      </c>
      <c r="K16" s="19">
        <v>1122</v>
      </c>
      <c r="L16" s="19">
        <v>7688</v>
      </c>
    </row>
    <row r="17" spans="1:12" s="15" customFormat="1" ht="5.0999999999999996" customHeight="1">
      <c r="A17" s="7"/>
      <c r="B17" s="16"/>
      <c r="C17" s="17"/>
      <c r="D17" s="18"/>
      <c r="E17" s="17"/>
      <c r="F17" s="18"/>
      <c r="G17" s="17"/>
      <c r="H17" s="18"/>
      <c r="I17" s="11"/>
      <c r="J17" s="11"/>
      <c r="K17" s="11"/>
      <c r="L17" s="11"/>
    </row>
    <row r="18" spans="1:12" s="15" customFormat="1" ht="14.45" customHeight="1">
      <c r="A18" s="7"/>
      <c r="B18" s="13" t="s">
        <v>13</v>
      </c>
      <c r="C18" s="14">
        <f t="shared" ref="C18:J18" si="2">SUM(C19:C40)</f>
        <v>66409</v>
      </c>
      <c r="D18" s="14">
        <f t="shared" si="2"/>
        <v>68319</v>
      </c>
      <c r="E18" s="14">
        <f t="shared" si="2"/>
        <v>70646</v>
      </c>
      <c r="F18" s="14">
        <f t="shared" si="2"/>
        <v>72697</v>
      </c>
      <c r="G18" s="14">
        <f t="shared" si="2"/>
        <v>74365</v>
      </c>
      <c r="H18" s="14">
        <f t="shared" si="2"/>
        <v>76808</v>
      </c>
      <c r="I18" s="14">
        <f t="shared" si="2"/>
        <v>81434</v>
      </c>
      <c r="J18" s="14">
        <f t="shared" si="2"/>
        <v>88016</v>
      </c>
      <c r="K18" s="14">
        <f>SUM(K19:K40)</f>
        <v>91320</v>
      </c>
      <c r="L18" s="14">
        <f>SUM(L19:L40)</f>
        <v>95143</v>
      </c>
    </row>
    <row r="19" spans="1:12" s="15" customFormat="1" ht="14.45" customHeight="1">
      <c r="A19" s="7"/>
      <c r="B19" s="16" t="s">
        <v>14</v>
      </c>
      <c r="C19" s="17">
        <v>8705</v>
      </c>
      <c r="D19" s="17">
        <v>9008</v>
      </c>
      <c r="E19" s="17">
        <v>9882</v>
      </c>
      <c r="F19" s="17">
        <v>10270</v>
      </c>
      <c r="G19" s="19">
        <v>10512</v>
      </c>
      <c r="H19" s="17">
        <v>10687</v>
      </c>
      <c r="I19" s="17">
        <v>10818</v>
      </c>
      <c r="J19" s="17">
        <v>11030</v>
      </c>
      <c r="K19" s="17">
        <v>11156</v>
      </c>
      <c r="L19" s="17">
        <v>11337</v>
      </c>
    </row>
    <row r="20" spans="1:12" s="15" customFormat="1" ht="14.45" customHeight="1">
      <c r="A20" s="7"/>
      <c r="B20" s="16" t="s">
        <v>15</v>
      </c>
      <c r="C20" s="17">
        <v>5246</v>
      </c>
      <c r="D20" s="17">
        <v>5331</v>
      </c>
      <c r="E20" s="17">
        <v>5467</v>
      </c>
      <c r="F20" s="17">
        <v>5662</v>
      </c>
      <c r="G20" s="19">
        <v>5810</v>
      </c>
      <c r="H20" s="17">
        <v>5994</v>
      </c>
      <c r="I20" s="17">
        <v>6487</v>
      </c>
      <c r="J20" s="17">
        <v>7085</v>
      </c>
      <c r="K20" s="17">
        <v>7270</v>
      </c>
      <c r="L20" s="17">
        <v>7572</v>
      </c>
    </row>
    <row r="21" spans="1:12" s="15" customFormat="1" ht="14.45" customHeight="1">
      <c r="A21" s="7"/>
      <c r="B21" s="16" t="s">
        <v>16</v>
      </c>
      <c r="C21" s="17">
        <v>7086</v>
      </c>
      <c r="D21" s="17">
        <v>7235</v>
      </c>
      <c r="E21" s="17">
        <v>7276</v>
      </c>
      <c r="F21" s="17">
        <v>7394</v>
      </c>
      <c r="G21" s="19">
        <v>7524</v>
      </c>
      <c r="H21" s="17">
        <v>7824</v>
      </c>
      <c r="I21" s="17">
        <v>7978</v>
      </c>
      <c r="J21" s="17">
        <v>8243</v>
      </c>
      <c r="K21" s="17">
        <v>8864</v>
      </c>
      <c r="L21" s="17">
        <v>8971</v>
      </c>
    </row>
    <row r="22" spans="1:12" s="15" customFormat="1" ht="14.45" customHeight="1">
      <c r="A22" s="7"/>
      <c r="B22" s="16" t="s">
        <v>17</v>
      </c>
      <c r="C22" s="17">
        <v>5230</v>
      </c>
      <c r="D22" s="17">
        <v>5418</v>
      </c>
      <c r="E22" s="17">
        <v>5542</v>
      </c>
      <c r="F22" s="17">
        <v>5716</v>
      </c>
      <c r="G22" s="19">
        <v>5866</v>
      </c>
      <c r="H22" s="17">
        <v>5973</v>
      </c>
      <c r="I22" s="17">
        <v>6101</v>
      </c>
      <c r="J22" s="17">
        <v>6557</v>
      </c>
      <c r="K22" s="17">
        <v>6642</v>
      </c>
      <c r="L22" s="17">
        <v>6693</v>
      </c>
    </row>
    <row r="23" spans="1:12" s="15" customFormat="1" ht="14.45" customHeight="1">
      <c r="A23" s="7"/>
      <c r="B23" s="16" t="s">
        <v>18</v>
      </c>
      <c r="C23" s="17">
        <v>6928</v>
      </c>
      <c r="D23" s="17">
        <v>7004</v>
      </c>
      <c r="E23" s="17">
        <v>7105</v>
      </c>
      <c r="F23" s="17">
        <v>7285</v>
      </c>
      <c r="G23" s="19">
        <v>7390</v>
      </c>
      <c r="H23" s="17">
        <v>7639</v>
      </c>
      <c r="I23" s="17">
        <v>7936</v>
      </c>
      <c r="J23" s="17">
        <v>8195</v>
      </c>
      <c r="K23" s="17">
        <v>8647</v>
      </c>
      <c r="L23" s="17">
        <v>9933</v>
      </c>
    </row>
    <row r="24" spans="1:12" s="15" customFormat="1" ht="14.45" customHeight="1">
      <c r="A24" s="7"/>
      <c r="B24" s="16" t="s">
        <v>19</v>
      </c>
      <c r="C24" s="17">
        <v>5739</v>
      </c>
      <c r="D24" s="17">
        <v>5919</v>
      </c>
      <c r="E24" s="17">
        <v>5975</v>
      </c>
      <c r="F24" s="17">
        <v>6164</v>
      </c>
      <c r="G24" s="19">
        <v>6298</v>
      </c>
      <c r="H24" s="17">
        <v>6472</v>
      </c>
      <c r="I24" s="17">
        <v>6662</v>
      </c>
      <c r="J24" s="17">
        <v>6960</v>
      </c>
      <c r="K24" s="17">
        <v>7245</v>
      </c>
      <c r="L24" s="17">
        <v>7468</v>
      </c>
    </row>
    <row r="25" spans="1:12" s="15" customFormat="1" ht="14.45" customHeight="1">
      <c r="A25" s="7"/>
      <c r="B25" s="16" t="s">
        <v>20</v>
      </c>
      <c r="C25" s="17">
        <v>3393</v>
      </c>
      <c r="D25" s="17">
        <v>3491</v>
      </c>
      <c r="E25" s="17">
        <v>3592</v>
      </c>
      <c r="F25" s="17">
        <v>3653</v>
      </c>
      <c r="G25" s="19">
        <v>3670</v>
      </c>
      <c r="H25" s="17">
        <v>3906</v>
      </c>
      <c r="I25" s="17">
        <v>4471</v>
      </c>
      <c r="J25" s="17">
        <v>4791</v>
      </c>
      <c r="K25" s="17">
        <v>5138</v>
      </c>
      <c r="L25" s="17">
        <v>5588</v>
      </c>
    </row>
    <row r="26" spans="1:12" s="15" customFormat="1" ht="14.45" customHeight="1">
      <c r="A26" s="7"/>
      <c r="B26" s="16" t="s">
        <v>21</v>
      </c>
      <c r="C26" s="17">
        <v>2132</v>
      </c>
      <c r="D26" s="17">
        <v>2139</v>
      </c>
      <c r="E26" s="17">
        <v>2160</v>
      </c>
      <c r="F26" s="17">
        <v>2182</v>
      </c>
      <c r="G26" s="19">
        <v>2203</v>
      </c>
      <c r="H26" s="17">
        <v>2222</v>
      </c>
      <c r="I26" s="17">
        <v>2255</v>
      </c>
      <c r="J26" s="17">
        <v>2297</v>
      </c>
      <c r="K26" s="17">
        <v>2357</v>
      </c>
      <c r="L26" s="17">
        <v>2381</v>
      </c>
    </row>
    <row r="27" spans="1:12" s="15" customFormat="1" ht="14.45" customHeight="1">
      <c r="A27" s="7"/>
      <c r="B27" s="16" t="s">
        <v>22</v>
      </c>
      <c r="C27" s="17">
        <v>3246</v>
      </c>
      <c r="D27" s="17">
        <v>3372</v>
      </c>
      <c r="E27" s="17">
        <v>3561</v>
      </c>
      <c r="F27" s="17">
        <v>3591</v>
      </c>
      <c r="G27" s="19">
        <v>3656</v>
      </c>
      <c r="H27" s="17">
        <v>3742</v>
      </c>
      <c r="I27" s="17">
        <v>3831</v>
      </c>
      <c r="J27" s="17">
        <v>3917</v>
      </c>
      <c r="K27" s="17">
        <v>4039</v>
      </c>
      <c r="L27" s="17">
        <v>4099</v>
      </c>
    </row>
    <row r="28" spans="1:12" s="15" customFormat="1" ht="14.45" customHeight="1">
      <c r="A28" s="7"/>
      <c r="B28" s="16" t="s">
        <v>23</v>
      </c>
      <c r="C28" s="17">
        <v>2747</v>
      </c>
      <c r="D28" s="17">
        <v>2803</v>
      </c>
      <c r="E28" s="17">
        <v>2920</v>
      </c>
      <c r="F28" s="17">
        <v>3000</v>
      </c>
      <c r="G28" s="19">
        <v>3098</v>
      </c>
      <c r="H28" s="17">
        <v>3235</v>
      </c>
      <c r="I28" s="17">
        <v>3372</v>
      </c>
      <c r="J28" s="17">
        <v>3494</v>
      </c>
      <c r="K28" s="17">
        <v>3682</v>
      </c>
      <c r="L28" s="17">
        <v>3816</v>
      </c>
    </row>
    <row r="29" spans="1:12" s="15" customFormat="1" ht="14.45" customHeight="1">
      <c r="A29" s="7"/>
      <c r="B29" s="16" t="s">
        <v>24</v>
      </c>
      <c r="C29" s="17">
        <v>2736</v>
      </c>
      <c r="D29" s="17">
        <v>2782</v>
      </c>
      <c r="E29" s="17">
        <v>2881</v>
      </c>
      <c r="F29" s="17">
        <v>2955</v>
      </c>
      <c r="G29" s="19">
        <v>3028</v>
      </c>
      <c r="H29" s="17">
        <v>3166</v>
      </c>
      <c r="I29" s="17">
        <v>3247</v>
      </c>
      <c r="J29" s="17">
        <v>3386</v>
      </c>
      <c r="K29" s="17">
        <v>3457</v>
      </c>
      <c r="L29" s="17">
        <v>3613</v>
      </c>
    </row>
    <row r="30" spans="1:12" s="15" customFormat="1" ht="14.45" customHeight="1">
      <c r="A30" s="7"/>
      <c r="B30" s="16" t="s">
        <v>25</v>
      </c>
      <c r="C30" s="17">
        <v>1659</v>
      </c>
      <c r="D30" s="17">
        <v>1752</v>
      </c>
      <c r="E30" s="17">
        <v>1775</v>
      </c>
      <c r="F30" s="17">
        <v>1800</v>
      </c>
      <c r="G30" s="19">
        <v>1828</v>
      </c>
      <c r="H30" s="17">
        <v>1877</v>
      </c>
      <c r="I30" s="17">
        <v>2047</v>
      </c>
      <c r="J30" s="17">
        <v>2205</v>
      </c>
      <c r="K30" s="17">
        <v>2263</v>
      </c>
      <c r="L30" s="17">
        <v>2371</v>
      </c>
    </row>
    <row r="31" spans="1:12" s="15" customFormat="1" ht="14.45" customHeight="1">
      <c r="A31" s="7"/>
      <c r="B31" s="16" t="s">
        <v>26</v>
      </c>
      <c r="C31" s="17">
        <v>1565</v>
      </c>
      <c r="D31" s="17">
        <v>1620</v>
      </c>
      <c r="E31" s="17">
        <v>1690</v>
      </c>
      <c r="F31" s="17">
        <v>1750</v>
      </c>
      <c r="G31" s="19">
        <v>1822</v>
      </c>
      <c r="H31" s="17">
        <v>2000</v>
      </c>
      <c r="I31" s="17">
        <v>2038</v>
      </c>
      <c r="J31" s="17">
        <v>2083</v>
      </c>
      <c r="K31" s="17">
        <v>2112</v>
      </c>
      <c r="L31" s="17">
        <v>2239</v>
      </c>
    </row>
    <row r="32" spans="1:12" s="15" customFormat="1" ht="14.45" customHeight="1">
      <c r="A32" s="7"/>
      <c r="B32" s="16" t="s">
        <v>27</v>
      </c>
      <c r="C32" s="17">
        <v>1434</v>
      </c>
      <c r="D32" s="17">
        <v>1453</v>
      </c>
      <c r="E32" s="17">
        <v>1515</v>
      </c>
      <c r="F32" s="17">
        <v>1560</v>
      </c>
      <c r="G32" s="19">
        <v>1577</v>
      </c>
      <c r="H32" s="17">
        <v>1681</v>
      </c>
      <c r="I32" s="17">
        <v>1709</v>
      </c>
      <c r="J32" s="17">
        <v>1739</v>
      </c>
      <c r="K32" s="17">
        <v>1779</v>
      </c>
      <c r="L32" s="17">
        <v>1860</v>
      </c>
    </row>
    <row r="33" spans="1:12" s="15" customFormat="1" ht="14.45" customHeight="1">
      <c r="A33" s="20"/>
      <c r="B33" s="16" t="s">
        <v>28</v>
      </c>
      <c r="C33" s="17">
        <v>1684</v>
      </c>
      <c r="D33" s="17">
        <v>1715</v>
      </c>
      <c r="E33" s="17">
        <v>1715</v>
      </c>
      <c r="F33" s="17">
        <v>1746</v>
      </c>
      <c r="G33" s="19">
        <v>1933</v>
      </c>
      <c r="H33" s="17">
        <v>2063</v>
      </c>
      <c r="I33" s="17">
        <v>2151</v>
      </c>
      <c r="J33" s="17">
        <v>2420</v>
      </c>
      <c r="K33" s="17">
        <v>2588</v>
      </c>
      <c r="L33" s="17">
        <v>2736</v>
      </c>
    </row>
    <row r="34" spans="1:12" s="15" customFormat="1" ht="14.45" customHeight="1">
      <c r="A34" s="20"/>
      <c r="B34" s="16" t="s">
        <v>29</v>
      </c>
      <c r="C34" s="17">
        <v>1528</v>
      </c>
      <c r="D34" s="17">
        <v>1593</v>
      </c>
      <c r="E34" s="17">
        <v>1648</v>
      </c>
      <c r="F34" s="17">
        <v>1679</v>
      </c>
      <c r="G34" s="19">
        <v>1709</v>
      </c>
      <c r="H34" s="17">
        <v>1741</v>
      </c>
      <c r="I34" s="17">
        <v>1791</v>
      </c>
      <c r="J34" s="17">
        <v>1883</v>
      </c>
      <c r="K34" s="17">
        <v>1925</v>
      </c>
      <c r="L34" s="17">
        <v>1970</v>
      </c>
    </row>
    <row r="35" spans="1:12" s="15" customFormat="1" ht="14.45" customHeight="1">
      <c r="A35" s="20"/>
      <c r="B35" s="16" t="s">
        <v>30</v>
      </c>
      <c r="C35" s="17">
        <v>758</v>
      </c>
      <c r="D35" s="17">
        <v>773</v>
      </c>
      <c r="E35" s="17">
        <v>800</v>
      </c>
      <c r="F35" s="17">
        <v>832</v>
      </c>
      <c r="G35" s="19">
        <v>861</v>
      </c>
      <c r="H35" s="17">
        <v>882</v>
      </c>
      <c r="I35" s="17">
        <v>907</v>
      </c>
      <c r="J35" s="17">
        <v>939</v>
      </c>
      <c r="K35" s="17">
        <v>965</v>
      </c>
      <c r="L35" s="17">
        <v>984</v>
      </c>
    </row>
    <row r="36" spans="1:12" s="15" customFormat="1" ht="14.45" customHeight="1">
      <c r="A36" s="7"/>
      <c r="B36" s="16" t="s">
        <v>31</v>
      </c>
      <c r="C36" s="17">
        <v>2018</v>
      </c>
      <c r="D36" s="17">
        <v>2130</v>
      </c>
      <c r="E36" s="17">
        <v>2186</v>
      </c>
      <c r="F36" s="17">
        <v>2430</v>
      </c>
      <c r="G36" s="19">
        <v>2468</v>
      </c>
      <c r="H36" s="17">
        <v>2506</v>
      </c>
      <c r="I36" s="17">
        <v>2579</v>
      </c>
      <c r="J36" s="17">
        <v>2669</v>
      </c>
      <c r="K36" s="17">
        <v>2744</v>
      </c>
      <c r="L36" s="17">
        <v>2813</v>
      </c>
    </row>
    <row r="37" spans="1:12" s="15" customFormat="1" ht="14.45" customHeight="1">
      <c r="A37" s="7"/>
      <c r="B37" s="16" t="s">
        <v>32</v>
      </c>
      <c r="C37" s="17">
        <v>1335</v>
      </c>
      <c r="D37" s="17">
        <v>1334</v>
      </c>
      <c r="E37" s="17">
        <v>1377</v>
      </c>
      <c r="F37" s="17">
        <v>1384</v>
      </c>
      <c r="G37" s="19">
        <v>1400</v>
      </c>
      <c r="H37" s="17">
        <v>1426</v>
      </c>
      <c r="I37" s="17">
        <v>1518</v>
      </c>
      <c r="J37" s="17">
        <v>1585</v>
      </c>
      <c r="K37" s="17">
        <v>1663</v>
      </c>
      <c r="L37" s="17">
        <v>1801</v>
      </c>
    </row>
    <row r="38" spans="1:12" s="15" customFormat="1" ht="14.45" customHeight="1">
      <c r="A38" s="7"/>
      <c r="B38" s="16" t="s">
        <v>33</v>
      </c>
      <c r="C38" s="17">
        <v>1240</v>
      </c>
      <c r="D38" s="17">
        <v>1447</v>
      </c>
      <c r="E38" s="17">
        <v>1579</v>
      </c>
      <c r="F38" s="17">
        <v>1644</v>
      </c>
      <c r="G38" s="19">
        <v>1712</v>
      </c>
      <c r="H38" s="17">
        <v>1772</v>
      </c>
      <c r="I38" s="17">
        <v>1827</v>
      </c>
      <c r="J38" s="17">
        <v>4799</v>
      </c>
      <c r="K38" s="17">
        <v>4931</v>
      </c>
      <c r="L38" s="17">
        <v>4956</v>
      </c>
    </row>
    <row r="39" spans="1:12" s="15" customFormat="1" ht="14.45" customHeight="1">
      <c r="A39" s="7"/>
      <c r="B39" s="16" t="s">
        <v>34</v>
      </c>
      <c r="C39" s="17" t="s">
        <v>35</v>
      </c>
      <c r="D39" s="17" t="s">
        <v>35</v>
      </c>
      <c r="E39" s="17" t="s">
        <v>35</v>
      </c>
      <c r="F39" s="17" t="s">
        <v>35</v>
      </c>
      <c r="G39" s="19" t="s">
        <v>35</v>
      </c>
      <c r="H39" s="17" t="s">
        <v>35</v>
      </c>
      <c r="I39" s="17">
        <v>1709</v>
      </c>
      <c r="J39" s="17">
        <v>1739</v>
      </c>
      <c r="K39" s="17">
        <v>995</v>
      </c>
      <c r="L39" s="17">
        <v>1050</v>
      </c>
    </row>
    <row r="40" spans="1:12" s="15" customFormat="1" ht="14.45" customHeight="1">
      <c r="A40" s="7"/>
      <c r="B40" s="16" t="s">
        <v>36</v>
      </c>
      <c r="C40" s="17" t="s">
        <v>35</v>
      </c>
      <c r="D40" s="17" t="s">
        <v>35</v>
      </c>
      <c r="E40" s="17" t="s">
        <v>35</v>
      </c>
      <c r="F40" s="17" t="s">
        <v>35</v>
      </c>
      <c r="G40" s="19" t="s">
        <v>35</v>
      </c>
      <c r="H40" s="17" t="s">
        <v>35</v>
      </c>
      <c r="I40" s="17" t="s">
        <v>35</v>
      </c>
      <c r="J40" s="17" t="s">
        <v>35</v>
      </c>
      <c r="K40" s="17">
        <v>858</v>
      </c>
      <c r="L40" s="17">
        <v>892</v>
      </c>
    </row>
    <row r="41" spans="1:12" ht="3.7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4.5" customHeight="1">
      <c r="B42" s="23"/>
      <c r="E42" s="24"/>
    </row>
    <row r="43" spans="1:12" s="25" customFormat="1" ht="12.75">
      <c r="A43" s="7"/>
      <c r="B43" s="25" t="s">
        <v>37</v>
      </c>
      <c r="E43" s="26"/>
    </row>
  </sheetData>
  <mergeCells count="2">
    <mergeCell ref="B3:B4"/>
    <mergeCell ref="C3:L3"/>
  </mergeCells>
  <pageMargins left="0.39370078740157483" right="0" top="0.39370078740157483" bottom="0" header="0" footer="0"/>
  <pageSetup paperSize="281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2.2.8_2017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2019-08-14T14:25:12Z</dcterms:created>
  <dcterms:modified xsi:type="dcterms:W3CDTF">2019-09-02T15:31:25Z</dcterms:modified>
</cp:coreProperties>
</file>